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1415E93D-3A13-4031-89E1-47277975A79A}" xr6:coauthVersionLast="47" xr6:coauthVersionMax="47" xr10:uidLastSave="{00000000-0000-0000-0000-000000000000}"/>
  <bookViews>
    <workbookView xWindow="-120" yWindow="-120" windowWidth="25440" windowHeight="13395" xr2:uid="{BDEBACFC-F444-4A02-8524-0E4E21F1FD90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3" l="1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<sst xmlns="http://schemas.openxmlformats.org/spreadsheetml/2006/main" count="515" uniqueCount="38">
  <si>
    <t>Comparativa de les demandes per illa 2026</t>
  </si>
  <si>
    <t>Illa</t>
  </si>
  <si>
    <t>Total</t>
  </si>
  <si>
    <t>Per sexe i edat</t>
  </si>
  <si>
    <t>Estrangers</t>
  </si>
  <si>
    <t>Discap.</t>
  </si>
  <si>
    <t>Per sectors econòmics</t>
  </si>
  <si>
    <t>Per durada de la demanda</t>
  </si>
  <si>
    <t>Homes</t>
  </si>
  <si>
    <t>Dones</t>
  </si>
  <si>
    <t>Agricultura</t>
  </si>
  <si>
    <t>Industria</t>
  </si>
  <si>
    <t>Construcció</t>
  </si>
  <si>
    <t>Serveis</t>
  </si>
  <si>
    <t>S.O.A.</t>
  </si>
  <si>
    <t>Menys de 3 mesos</t>
  </si>
  <si>
    <t>Entre 3 i 6 mesos</t>
  </si>
  <si>
    <t>Entre 6 i 9 mesos</t>
  </si>
  <si>
    <t>Entre 9 i 12 mesos</t>
  </si>
  <si>
    <t>Entre 12 i 15 mesos</t>
  </si>
  <si>
    <t>Entre 15 i 18 mesos</t>
  </si>
  <si>
    <t>Entre 18 i 21 mesos</t>
  </si>
  <si>
    <t>Entre 21 i 24 mesos</t>
  </si>
  <si>
    <t>Més de 24 mesos</t>
  </si>
  <si>
    <t>&lt;25</t>
  </si>
  <si>
    <t>25-44</t>
  </si>
  <si>
    <t>&gt;=45</t>
  </si>
  <si>
    <t>U.E.</t>
  </si>
  <si>
    <t>No U.E.</t>
  </si>
  <si>
    <t>Total serv.</t>
  </si>
  <si>
    <t>Hosteleria</t>
  </si>
  <si>
    <t>Comerç</t>
  </si>
  <si>
    <t>Altres</t>
  </si>
  <si>
    <t>Mallorca</t>
  </si>
  <si>
    <t>Menorca</t>
  </si>
  <si>
    <t>Eivissa</t>
  </si>
  <si>
    <t>Formentera</t>
  </si>
  <si>
    <t>Total Illes Balears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</si>
</sst>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2" borderId="1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3" fillId="4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3" fontId="1" fillId="4" borderId="1" xfId="0" applyNumberFormat="1" applyFont="1" applyFill="1" applyBorder="1" applyAlignment="1">
      <alignment horizontal="right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0A4-1FCB-41A9-9A4F-5965EE29501C}">
  <sheetPr codeName="Hoja3"/>
  <dimension ref="A1:AC9"/>
  <sheetViews>
    <sheetView tabSelected="1"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25.5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 t="s">
        <v>33</v>
      </c>
      <c r="B5" s="6">
        <v>101748</v>
      </c>
      <c r="C5" s="6">
        <v>5594</v>
      </c>
      <c r="D5" s="6">
        <v>18757</v>
      </c>
      <c r="E5" s="6">
        <v>20428</v>
      </c>
      <c r="F5" s="6">
        <v>4576</v>
      </c>
      <c r="G5" s="6">
        <v>23102</v>
      </c>
      <c r="H5" s="6">
        <v>29291</v>
      </c>
      <c r="I5" s="6">
        <v>25694</v>
      </c>
      <c r="J5" s="6">
        <v>9597</v>
      </c>
      <c r="K5" s="6">
        <v>16097</v>
      </c>
      <c r="L5" s="6">
        <v>3677</v>
      </c>
      <c r="M5" s="6">
        <v>859</v>
      </c>
      <c r="N5" s="6">
        <v>2701</v>
      </c>
      <c r="O5" s="6">
        <v>4655</v>
      </c>
      <c r="P5" s="6">
        <v>90817</v>
      </c>
      <c r="Q5" s="6">
        <v>47873</v>
      </c>
      <c r="R5" s="6">
        <v>11129</v>
      </c>
      <c r="S5" s="6">
        <v>31815</v>
      </c>
      <c r="T5" s="6">
        <v>2716</v>
      </c>
      <c r="U5" s="6">
        <v>63482</v>
      </c>
      <c r="V5" s="6">
        <v>17572</v>
      </c>
      <c r="W5" s="6">
        <v>3928</v>
      </c>
      <c r="X5" s="6">
        <v>2116</v>
      </c>
      <c r="Y5" s="6">
        <v>1783</v>
      </c>
      <c r="Z5" s="6">
        <v>1648</v>
      </c>
      <c r="AA5" s="6">
        <v>1213</v>
      </c>
      <c r="AB5" s="6">
        <v>895</v>
      </c>
      <c r="AC5" s="6">
        <v>9111</v>
      </c>
    </row>
    <row r="6" spans="1:29">
      <c r="A6" s="5" t="s">
        <v>34</v>
      </c>
      <c r="B6" s="6">
        <v>11713</v>
      </c>
      <c r="C6" s="6">
        <v>618</v>
      </c>
      <c r="D6" s="6">
        <v>1930</v>
      </c>
      <c r="E6" s="6">
        <v>2356</v>
      </c>
      <c r="F6" s="6">
        <v>555</v>
      </c>
      <c r="G6" s="6">
        <v>2687</v>
      </c>
      <c r="H6" s="6">
        <v>3567</v>
      </c>
      <c r="I6" s="6">
        <v>2285</v>
      </c>
      <c r="J6" s="6">
        <v>682</v>
      </c>
      <c r="K6" s="6">
        <v>1603</v>
      </c>
      <c r="L6" s="6">
        <v>513</v>
      </c>
      <c r="M6" s="6">
        <v>97</v>
      </c>
      <c r="N6" s="6">
        <v>464</v>
      </c>
      <c r="O6" s="6">
        <v>439</v>
      </c>
      <c r="P6" s="6">
        <v>10558</v>
      </c>
      <c r="Q6" s="6">
        <v>5212</v>
      </c>
      <c r="R6" s="6">
        <v>1452</v>
      </c>
      <c r="S6" s="6">
        <v>3894</v>
      </c>
      <c r="T6" s="6">
        <v>155</v>
      </c>
      <c r="U6" s="6">
        <v>7125</v>
      </c>
      <c r="V6" s="6">
        <v>2906</v>
      </c>
      <c r="W6" s="6">
        <v>344</v>
      </c>
      <c r="X6" s="6">
        <v>178</v>
      </c>
      <c r="Y6" s="6">
        <v>144</v>
      </c>
      <c r="Z6" s="6">
        <v>137</v>
      </c>
      <c r="AA6" s="6">
        <v>99</v>
      </c>
      <c r="AB6" s="6">
        <v>81</v>
      </c>
      <c r="AC6" s="6">
        <v>699</v>
      </c>
    </row>
    <row r="7" spans="1:29">
      <c r="A7" s="5" t="s">
        <v>35</v>
      </c>
      <c r="B7" s="6">
        <v>20039</v>
      </c>
      <c r="C7" s="6">
        <v>871</v>
      </c>
      <c r="D7" s="6">
        <v>4357</v>
      </c>
      <c r="E7" s="6">
        <v>3636</v>
      </c>
      <c r="F7" s="6">
        <v>768</v>
      </c>
      <c r="G7" s="6">
        <v>5154</v>
      </c>
      <c r="H7" s="6">
        <v>5253</v>
      </c>
      <c r="I7" s="6">
        <v>6718</v>
      </c>
      <c r="J7" s="6">
        <v>3156</v>
      </c>
      <c r="K7" s="6">
        <v>3562</v>
      </c>
      <c r="L7" s="6">
        <v>411</v>
      </c>
      <c r="M7" s="6">
        <v>117</v>
      </c>
      <c r="N7" s="6">
        <v>332</v>
      </c>
      <c r="O7" s="6">
        <v>814</v>
      </c>
      <c r="P7" s="6">
        <v>18544</v>
      </c>
      <c r="Q7" s="6">
        <v>10791</v>
      </c>
      <c r="R7" s="6">
        <v>2382</v>
      </c>
      <c r="S7" s="6">
        <v>5371</v>
      </c>
      <c r="T7" s="6">
        <v>232</v>
      </c>
      <c r="U7" s="6">
        <v>12899</v>
      </c>
      <c r="V7" s="6">
        <v>4997</v>
      </c>
      <c r="W7" s="6">
        <v>508</v>
      </c>
      <c r="X7" s="6">
        <v>240</v>
      </c>
      <c r="Y7" s="6">
        <v>225</v>
      </c>
      <c r="Z7" s="6">
        <v>193</v>
      </c>
      <c r="AA7" s="6">
        <v>133</v>
      </c>
      <c r="AB7" s="6">
        <v>101</v>
      </c>
      <c r="AC7" s="6">
        <v>743</v>
      </c>
    </row>
    <row r="8" spans="1:29">
      <c r="A8" s="5" t="s">
        <v>36</v>
      </c>
      <c r="B8" s="6">
        <v>1368</v>
      </c>
      <c r="C8" s="6">
        <v>54</v>
      </c>
      <c r="D8" s="6">
        <v>269</v>
      </c>
      <c r="E8" s="6">
        <v>257</v>
      </c>
      <c r="F8" s="6">
        <v>65</v>
      </c>
      <c r="G8" s="6">
        <v>370</v>
      </c>
      <c r="H8" s="6">
        <v>353</v>
      </c>
      <c r="I8" s="6">
        <v>513</v>
      </c>
      <c r="J8" s="6">
        <v>301</v>
      </c>
      <c r="K8" s="6">
        <v>212</v>
      </c>
      <c r="L8" s="6">
        <v>9</v>
      </c>
      <c r="M8" s="6">
        <v>19</v>
      </c>
      <c r="N8" s="6">
        <v>14</v>
      </c>
      <c r="O8" s="6">
        <v>50</v>
      </c>
      <c r="P8" s="6">
        <v>1280</v>
      </c>
      <c r="Q8" s="6">
        <v>736</v>
      </c>
      <c r="R8" s="6">
        <v>210</v>
      </c>
      <c r="S8" s="6">
        <v>334</v>
      </c>
      <c r="T8" s="6">
        <v>5</v>
      </c>
      <c r="U8" s="6">
        <v>853</v>
      </c>
      <c r="V8" s="6">
        <v>405</v>
      </c>
      <c r="W8" s="6">
        <v>26</v>
      </c>
      <c r="X8" s="6">
        <v>13</v>
      </c>
      <c r="Y8" s="6">
        <v>10</v>
      </c>
      <c r="Z8" s="6">
        <v>12</v>
      </c>
      <c r="AA8" s="6">
        <v>8</v>
      </c>
      <c r="AB8" s="6">
        <v>4</v>
      </c>
      <c r="AC8" s="6">
        <v>37</v>
      </c>
    </row>
    <row r="9" spans="1:29">
      <c r="A9" s="7" t="s">
        <v>37</v>
      </c>
      <c r="B9" s="8">
        <f>SUM(B5:B8)</f>
        <v>134868</v>
      </c>
      <c r="C9" s="8">
        <f t="shared" ref="C9:AC9" si="0">SUM(C5:C8)</f>
        <v>7137</v>
      </c>
      <c r="D9" s="8">
        <f t="shared" si="0"/>
        <v>25313</v>
      </c>
      <c r="E9" s="8">
        <f t="shared" si="0"/>
        <v>26677</v>
      </c>
      <c r="F9" s="8">
        <f t="shared" si="0"/>
        <v>5964</v>
      </c>
      <c r="G9" s="8">
        <f t="shared" si="0"/>
        <v>31313</v>
      </c>
      <c r="H9" s="8">
        <f t="shared" si="0"/>
        <v>38464</v>
      </c>
      <c r="I9" s="8">
        <f t="shared" si="0"/>
        <v>35210</v>
      </c>
      <c r="J9" s="8">
        <f t="shared" si="0"/>
        <v>13736</v>
      </c>
      <c r="K9" s="8">
        <f t="shared" si="0"/>
        <v>21474</v>
      </c>
      <c r="L9" s="8">
        <f t="shared" si="0"/>
        <v>4610</v>
      </c>
      <c r="M9" s="8">
        <f t="shared" si="0"/>
        <v>1092</v>
      </c>
      <c r="N9" s="8">
        <f t="shared" si="0"/>
        <v>3511</v>
      </c>
      <c r="O9" s="8">
        <f t="shared" si="0"/>
        <v>5958</v>
      </c>
      <c r="P9" s="8">
        <f t="shared" si="0"/>
        <v>121199</v>
      </c>
      <c r="Q9" s="8">
        <f t="shared" si="0"/>
        <v>64612</v>
      </c>
      <c r="R9" s="8">
        <f t="shared" si="0"/>
        <v>15173</v>
      </c>
      <c r="S9" s="8">
        <f t="shared" si="0"/>
        <v>41414</v>
      </c>
      <c r="T9" s="8">
        <f t="shared" si="0"/>
        <v>3108</v>
      </c>
      <c r="U9" s="8">
        <f t="shared" si="0"/>
        <v>84359</v>
      </c>
      <c r="V9" s="8">
        <f t="shared" si="0"/>
        <v>25880</v>
      </c>
      <c r="W9" s="8">
        <f t="shared" si="0"/>
        <v>4806</v>
      </c>
      <c r="X9" s="8">
        <f t="shared" si="0"/>
        <v>2547</v>
      </c>
      <c r="Y9" s="8">
        <f t="shared" si="0"/>
        <v>2162</v>
      </c>
      <c r="Z9" s="8">
        <f t="shared" si="0"/>
        <v>1990</v>
      </c>
      <c r="AA9" s="8">
        <f t="shared" si="0"/>
        <v>1453</v>
      </c>
      <c r="AB9" s="8">
        <f t="shared" si="0"/>
        <v>1081</v>
      </c>
      <c r="AC9" s="8">
        <f t="shared" si="0"/>
        <v>10590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27D3-37B5-41CF-BA6F-6242B5BB843C}">
  <sheetPr codeName="Hoja12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72D2-CFEC-4F65-81E5-50DF4CE09EDD}">
  <sheetPr codeName="Hoja13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9B0B-3D07-4B43-BBC0-1E1FA3F4DD0D}">
  <sheetPr codeName="Hoja14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2B70-4DA8-4487-8DB5-116029E79B31}">
  <sheetPr codeName="Hoja15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 t="s">
        <v>33</v>
      </c>
      <c r="B5" s="6">
        <v>101748</v>
      </c>
      <c r="C5" s="6">
        <v>5594</v>
      </c>
      <c r="D5" s="6">
        <v>18757</v>
      </c>
      <c r="E5" s="6">
        <v>20428</v>
      </c>
      <c r="F5" s="6">
        <v>4576</v>
      </c>
      <c r="G5" s="6">
        <v>23102</v>
      </c>
      <c r="H5" s="6">
        <v>29291</v>
      </c>
      <c r="I5" s="6">
        <v>25694</v>
      </c>
      <c r="J5" s="6">
        <v>9597</v>
      </c>
      <c r="K5" s="6">
        <v>16097</v>
      </c>
      <c r="L5" s="6">
        <v>3677</v>
      </c>
      <c r="M5" s="6">
        <v>859</v>
      </c>
      <c r="N5" s="6">
        <v>2701</v>
      </c>
      <c r="O5" s="6">
        <v>4655</v>
      </c>
      <c r="P5" s="6">
        <v>90817</v>
      </c>
      <c r="Q5" s="6">
        <v>47873</v>
      </c>
      <c r="R5" s="6">
        <v>11129</v>
      </c>
      <c r="S5" s="6">
        <v>31815</v>
      </c>
      <c r="T5" s="6">
        <v>2716</v>
      </c>
      <c r="U5" s="6">
        <v>63482</v>
      </c>
      <c r="V5" s="6">
        <v>17572</v>
      </c>
      <c r="W5" s="6">
        <v>3928</v>
      </c>
      <c r="X5" s="6">
        <v>2116</v>
      </c>
      <c r="Y5" s="6">
        <v>1783</v>
      </c>
      <c r="Z5" s="6">
        <v>1648</v>
      </c>
      <c r="AA5" s="6">
        <v>1213</v>
      </c>
      <c r="AB5" s="6">
        <v>895</v>
      </c>
      <c r="AC5" s="6">
        <v>9111</v>
      </c>
    </row>
    <row r="6" spans="1:29">
      <c r="A6" s="5" t="s">
        <v>34</v>
      </c>
      <c r="B6" s="6">
        <v>11713</v>
      </c>
      <c r="C6" s="6">
        <v>618</v>
      </c>
      <c r="D6" s="6">
        <v>1930</v>
      </c>
      <c r="E6" s="6">
        <v>2356</v>
      </c>
      <c r="F6" s="6">
        <v>555</v>
      </c>
      <c r="G6" s="6">
        <v>2687</v>
      </c>
      <c r="H6" s="6">
        <v>3567</v>
      </c>
      <c r="I6" s="6">
        <v>2285</v>
      </c>
      <c r="J6" s="6">
        <v>682</v>
      </c>
      <c r="K6" s="6">
        <v>1603</v>
      </c>
      <c r="L6" s="6">
        <v>513</v>
      </c>
      <c r="M6" s="6">
        <v>97</v>
      </c>
      <c r="N6" s="6">
        <v>464</v>
      </c>
      <c r="O6" s="6">
        <v>439</v>
      </c>
      <c r="P6" s="6">
        <v>10558</v>
      </c>
      <c r="Q6" s="6">
        <v>5212</v>
      </c>
      <c r="R6" s="6">
        <v>1452</v>
      </c>
      <c r="S6" s="6">
        <v>3894</v>
      </c>
      <c r="T6" s="6">
        <v>155</v>
      </c>
      <c r="U6" s="6">
        <v>7125</v>
      </c>
      <c r="V6" s="6">
        <v>2906</v>
      </c>
      <c r="W6" s="6">
        <v>344</v>
      </c>
      <c r="X6" s="6">
        <v>178</v>
      </c>
      <c r="Y6" s="6">
        <v>144</v>
      </c>
      <c r="Z6" s="6">
        <v>137</v>
      </c>
      <c r="AA6" s="6">
        <v>99</v>
      </c>
      <c r="AB6" s="6">
        <v>81</v>
      </c>
      <c r="AC6" s="6">
        <v>699</v>
      </c>
    </row>
    <row r="7" spans="1:29">
      <c r="A7" s="5" t="s">
        <v>35</v>
      </c>
      <c r="B7" s="6">
        <v>20039</v>
      </c>
      <c r="C7" s="6">
        <v>871</v>
      </c>
      <c r="D7" s="6">
        <v>4357</v>
      </c>
      <c r="E7" s="6">
        <v>3636</v>
      </c>
      <c r="F7" s="6">
        <v>768</v>
      </c>
      <c r="G7" s="6">
        <v>5154</v>
      </c>
      <c r="H7" s="6">
        <v>5253</v>
      </c>
      <c r="I7" s="6">
        <v>6718</v>
      </c>
      <c r="J7" s="6">
        <v>3156</v>
      </c>
      <c r="K7" s="6">
        <v>3562</v>
      </c>
      <c r="L7" s="6">
        <v>411</v>
      </c>
      <c r="M7" s="6">
        <v>117</v>
      </c>
      <c r="N7" s="6">
        <v>332</v>
      </c>
      <c r="O7" s="6">
        <v>814</v>
      </c>
      <c r="P7" s="6">
        <v>18544</v>
      </c>
      <c r="Q7" s="6">
        <v>10791</v>
      </c>
      <c r="R7" s="6">
        <v>2382</v>
      </c>
      <c r="S7" s="6">
        <v>5371</v>
      </c>
      <c r="T7" s="6">
        <v>232</v>
      </c>
      <c r="U7" s="6">
        <v>12899</v>
      </c>
      <c r="V7" s="6">
        <v>4997</v>
      </c>
      <c r="W7" s="6">
        <v>508</v>
      </c>
      <c r="X7" s="6">
        <v>240</v>
      </c>
      <c r="Y7" s="6">
        <v>225</v>
      </c>
      <c r="Z7" s="6">
        <v>193</v>
      </c>
      <c r="AA7" s="6">
        <v>133</v>
      </c>
      <c r="AB7" s="6">
        <v>101</v>
      </c>
      <c r="AC7" s="6">
        <v>743</v>
      </c>
    </row>
    <row r="8" spans="1:29">
      <c r="A8" s="5" t="s">
        <v>36</v>
      </c>
      <c r="B8" s="6">
        <v>1368</v>
      </c>
      <c r="C8" s="6">
        <v>54</v>
      </c>
      <c r="D8" s="6">
        <v>269</v>
      </c>
      <c r="E8" s="6">
        <v>257</v>
      </c>
      <c r="F8" s="6">
        <v>65</v>
      </c>
      <c r="G8" s="6">
        <v>370</v>
      </c>
      <c r="H8" s="6">
        <v>353</v>
      </c>
      <c r="I8" s="6">
        <v>513</v>
      </c>
      <c r="J8" s="6">
        <v>301</v>
      </c>
      <c r="K8" s="6">
        <v>212</v>
      </c>
      <c r="L8" s="6">
        <v>9</v>
      </c>
      <c r="M8" s="6">
        <v>19</v>
      </c>
      <c r="N8" s="6">
        <v>14</v>
      </c>
      <c r="O8" s="6">
        <v>50</v>
      </c>
      <c r="P8" s="6">
        <v>1280</v>
      </c>
      <c r="Q8" s="6">
        <v>736</v>
      </c>
      <c r="R8" s="6">
        <v>210</v>
      </c>
      <c r="S8" s="6">
        <v>334</v>
      </c>
      <c r="T8" s="6">
        <v>5</v>
      </c>
      <c r="U8" s="6">
        <v>853</v>
      </c>
      <c r="V8" s="6">
        <v>405</v>
      </c>
      <c r="W8" s="6">
        <v>26</v>
      </c>
      <c r="X8" s="6">
        <v>13</v>
      </c>
      <c r="Y8" s="6">
        <v>10</v>
      </c>
      <c r="Z8" s="6">
        <v>12</v>
      </c>
      <c r="AA8" s="6">
        <v>8</v>
      </c>
      <c r="AB8" s="6">
        <v>4</v>
      </c>
      <c r="AC8" s="6">
        <v>37</v>
      </c>
    </row>
    <row r="9" spans="1:29">
      <c r="A9" s="7" t="s">
        <v>37</v>
      </c>
      <c r="B9" s="8">
        <f>SUM(B5:B8)</f>
        <v>134868</v>
      </c>
      <c r="C9" s="8">
        <f t="shared" ref="C9:AC9" si="0">SUM(C5:C8)</f>
        <v>7137</v>
      </c>
      <c r="D9" s="8">
        <f t="shared" si="0"/>
        <v>25313</v>
      </c>
      <c r="E9" s="8">
        <f t="shared" si="0"/>
        <v>26677</v>
      </c>
      <c r="F9" s="8">
        <f t="shared" si="0"/>
        <v>5964</v>
      </c>
      <c r="G9" s="8">
        <f t="shared" si="0"/>
        <v>31313</v>
      </c>
      <c r="H9" s="8">
        <f t="shared" si="0"/>
        <v>38464</v>
      </c>
      <c r="I9" s="8">
        <f t="shared" si="0"/>
        <v>35210</v>
      </c>
      <c r="J9" s="8">
        <f t="shared" si="0"/>
        <v>13736</v>
      </c>
      <c r="K9" s="8">
        <f t="shared" si="0"/>
        <v>21474</v>
      </c>
      <c r="L9" s="8">
        <f t="shared" si="0"/>
        <v>4610</v>
      </c>
      <c r="M9" s="8">
        <f t="shared" si="0"/>
        <v>1092</v>
      </c>
      <c r="N9" s="8">
        <f t="shared" si="0"/>
        <v>3511</v>
      </c>
      <c r="O9" s="8">
        <f t="shared" si="0"/>
        <v>5958</v>
      </c>
      <c r="P9" s="8">
        <f t="shared" si="0"/>
        <v>121199</v>
      </c>
      <c r="Q9" s="8">
        <f t="shared" si="0"/>
        <v>64612</v>
      </c>
      <c r="R9" s="8">
        <f t="shared" si="0"/>
        <v>15173</v>
      </c>
      <c r="S9" s="8">
        <f t="shared" si="0"/>
        <v>41414</v>
      </c>
      <c r="T9" s="8">
        <f t="shared" si="0"/>
        <v>3108</v>
      </c>
      <c r="U9" s="8">
        <f t="shared" si="0"/>
        <v>84359</v>
      </c>
      <c r="V9" s="8">
        <f t="shared" si="0"/>
        <v>25880</v>
      </c>
      <c r="W9" s="8">
        <f t="shared" si="0"/>
        <v>4806</v>
      </c>
      <c r="X9" s="8">
        <f t="shared" si="0"/>
        <v>2547</v>
      </c>
      <c r="Y9" s="8">
        <f t="shared" si="0"/>
        <v>2162</v>
      </c>
      <c r="Z9" s="8">
        <f t="shared" si="0"/>
        <v>1990</v>
      </c>
      <c r="AA9" s="8">
        <f t="shared" si="0"/>
        <v>1453</v>
      </c>
      <c r="AB9" s="8">
        <f t="shared" si="0"/>
        <v>1081</v>
      </c>
      <c r="AC9" s="8">
        <f t="shared" si="0"/>
        <v>10590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8D78-8A7A-4EF0-8819-8E4F8833D3C3}">
  <sheetPr codeName="Hoja4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D6CC-F424-459D-B8F1-80E7DE8F95E2}">
  <sheetPr codeName="Hoja5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1DDB-B863-48FB-AEC3-061D96602AD8}">
  <sheetPr codeName="Hoja6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ED98-5158-4FF0-8EA5-98A73FBCF9E7}">
  <sheetPr codeName="Hoja7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7F6D-BE8B-4A25-B0A5-E272D75A7986}">
  <sheetPr codeName="Hoja8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8658-C6CB-4FC4-B7E9-AA0090A34A56}">
  <sheetPr codeName="Hoja9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B99C-E242-4A67-BAEB-7D7EF5829A16}">
  <sheetPr codeName="Hoja10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148B-882D-4B8A-95C4-3B944F79CD07}">
  <sheetPr codeName="Hoja11"/>
  <dimension ref="A1:AC92"/>
  <sheetViews>
    <sheetView workbookViewId="0">
      <selection sqref="A1:AC1"/>
    </sheetView>
  </sheetViews>
  <sheetFormatPr defaultColWidth="11.42578125" defaultRowHeight="12.75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1" t="s">
        <v>1</v>
      </c>
      <c r="B2" s="12" t="s">
        <v>2</v>
      </c>
      <c r="C2" s="12" t="s">
        <v>3</v>
      </c>
      <c r="D2" s="14"/>
      <c r="E2" s="14"/>
      <c r="F2" s="14"/>
      <c r="G2" s="14"/>
      <c r="H2" s="14"/>
      <c r="I2" s="12" t="s">
        <v>4</v>
      </c>
      <c r="J2" s="14"/>
      <c r="K2" s="14"/>
      <c r="L2" s="1" t="s">
        <v>5</v>
      </c>
      <c r="M2" s="12" t="s">
        <v>6</v>
      </c>
      <c r="N2" s="14"/>
      <c r="O2" s="14"/>
      <c r="P2" s="14"/>
      <c r="Q2" s="14"/>
      <c r="R2" s="14"/>
      <c r="S2" s="14"/>
      <c r="T2" s="14"/>
      <c r="U2" s="13" t="s">
        <v>7</v>
      </c>
      <c r="V2" s="13"/>
      <c r="W2" s="13"/>
      <c r="X2" s="13"/>
      <c r="Y2" s="13"/>
      <c r="Z2" s="13"/>
      <c r="AA2" s="13"/>
      <c r="AB2" s="13"/>
      <c r="AC2" s="13"/>
    </row>
    <row r="3" spans="1:29">
      <c r="A3" s="14"/>
      <c r="B3" s="14"/>
      <c r="C3" s="9" t="s">
        <v>8</v>
      </c>
      <c r="D3" s="14"/>
      <c r="E3" s="14"/>
      <c r="F3" s="9" t="s">
        <v>9</v>
      </c>
      <c r="G3" s="14"/>
      <c r="H3" s="14"/>
      <c r="I3" s="4"/>
      <c r="J3" s="4"/>
      <c r="K3" s="4"/>
      <c r="L3" s="3"/>
      <c r="M3" s="3" t="s">
        <v>10</v>
      </c>
      <c r="N3" s="3" t="s">
        <v>11</v>
      </c>
      <c r="O3" s="3" t="s">
        <v>12</v>
      </c>
      <c r="P3" s="9" t="s">
        <v>13</v>
      </c>
      <c r="Q3" s="14"/>
      <c r="R3" s="14"/>
      <c r="S3" s="14"/>
      <c r="T3" s="3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>
      <c r="A4" s="14"/>
      <c r="B4" s="14"/>
      <c r="C4" s="3" t="s">
        <v>24</v>
      </c>
      <c r="D4" s="3" t="s">
        <v>25</v>
      </c>
      <c r="E4" s="3" t="s">
        <v>26</v>
      </c>
      <c r="F4" s="3" t="s">
        <v>24</v>
      </c>
      <c r="G4" s="3" t="s">
        <v>25</v>
      </c>
      <c r="H4" s="3" t="s">
        <v>26</v>
      </c>
      <c r="I4" s="3" t="s">
        <v>2</v>
      </c>
      <c r="J4" s="3" t="s">
        <v>27</v>
      </c>
      <c r="K4" s="3" t="s">
        <v>28</v>
      </c>
      <c r="L4" s="3" t="s">
        <v>2</v>
      </c>
      <c r="M4" s="3"/>
      <c r="N4" s="3"/>
      <c r="O4" s="3"/>
      <c r="P4" s="2" t="s">
        <v>29</v>
      </c>
      <c r="Q4" s="2" t="s">
        <v>30</v>
      </c>
      <c r="R4" s="2" t="s">
        <v>31</v>
      </c>
      <c r="S4" s="2" t="s">
        <v>32</v>
      </c>
      <c r="T4" s="3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7" t="s">
        <v>37</v>
      </c>
      <c r="B9" s="8">
        <f>SUM(B5:B8)</f>
        <v>0</v>
      </c>
      <c r="C9" s="8">
        <f t="shared" ref="C9:AC9" si="0">SUM(C5:C8)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</row>
    <row r="81" ht="25.5"/>
    <row r="92" ht="25.5"/>
  </sheetData>
  <mergeCells count="19">
    <mergeCell ref="A1:AC1"/>
    <mergeCell ref="A2:A4"/>
    <mergeCell ref="B2:B4"/>
    <mergeCell ref="C2:H2"/>
    <mergeCell ref="I2:K2"/>
    <mergeCell ref="M2:T2"/>
    <mergeCell ref="U2:AC2"/>
    <mergeCell ref="AC3:AC4"/>
    <mergeCell ref="C3:E3"/>
    <mergeCell ref="F3:H3"/>
    <mergeCell ref="P3:S3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NXEMYWP4CTEQ-757066276-319171</_dlc_DocId>
    <_dlc_DocIdUrl xmlns="2b6efb02-e353-4859-b464-d286af765a5c">
      <Url>https://caib.sharepoint.com/sites/ARXIUS-OBSTRE/_layouts/15/DocIdRedir.aspx?ID=NXEMYWP4CTEQ-757066276-319171</Url>
      <Description>NXEMYWP4CTEQ-757066276-319171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F8676-C74B-4918-A586-BFB87D30F3E3}"/>
</file>

<file path=customXml/itemProps2.xml><?xml version="1.0" encoding="utf-8"?>
<ds:datastoreItem xmlns:ds="http://schemas.openxmlformats.org/officeDocument/2006/customXml" ds:itemID="{893406E8-D4C9-494C-A7F2-F8959EA013B5}"/>
</file>

<file path=customXml/itemProps3.xml><?xml version="1.0" encoding="utf-8"?>
<ds:datastoreItem xmlns:ds="http://schemas.openxmlformats.org/officeDocument/2006/customXml" ds:itemID="{6357226B-B102-47FF-8754-ACFA707BC50A}"/>
</file>

<file path=customXml/itemProps4.xml><?xml version="1.0" encoding="utf-8"?>
<ds:datastoreItem xmlns:ds="http://schemas.openxmlformats.org/officeDocument/2006/customXml" ds:itemID="{2D84B264-B756-4633-A671-7F11B1CB7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d'Ocupació de les Illes Balears SOIB</dc:creator>
  <cp:keywords/>
  <dc:description/>
  <cp:lastModifiedBy>Juan Leocadio Gamez Brocal</cp:lastModifiedBy>
  <cp:revision/>
  <dcterms:created xsi:type="dcterms:W3CDTF">2026-02-02T11:23:22Z</dcterms:created>
  <dcterms:modified xsi:type="dcterms:W3CDTF">2026-02-02T12:24:45Z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520a772f-46cc-4bb6-8173-dffff6f61719</vt:lpwstr>
  </property>
  <property fmtid="{D5CDD505-2E9C-101B-9397-08002B2CF9AE}" pid="4" name="MediaServiceImageTags">
    <vt:lpwstr/>
  </property>
</Properties>
</file>